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bsolutně" sheetId="1" r:id="rId1"/>
    <sheet name="dle kategorií" sheetId="2" r:id="rId2"/>
  </sheets>
  <definedNames/>
  <calcPr fullCalcOnLoad="1"/>
</workbook>
</file>

<file path=xl/sharedStrings.xml><?xml version="1.0" encoding="utf-8"?>
<sst xmlns="http://schemas.openxmlformats.org/spreadsheetml/2006/main" count="327" uniqueCount="101">
  <si>
    <t>Závod:</t>
  </si>
  <si>
    <t>Cidlina-Tábor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</si>
  <si>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</si>
  <si>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</si>
  <si>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</si>
  <si>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</si>
  <si>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</si>
  <si>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</si>
  <si>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</si>
  <si>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</si>
  <si>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</si>
  <si>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</si>
  <si>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</si>
  <si>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</si>
  <si>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Vlček</t>
  </si>
  <si>
    <t>Séba</t>
  </si>
  <si>
    <t>Mondraker racing team</t>
  </si>
  <si>
    <t>C</t>
  </si>
  <si>
    <t>Švandrlík</t>
  </si>
  <si>
    <t>František</t>
  </si>
  <si>
    <t>Eleven Head Cyklolive</t>
  </si>
  <si>
    <t>B</t>
  </si>
  <si>
    <t>Kubišta</t>
  </si>
  <si>
    <t>Martin</t>
  </si>
  <si>
    <t>Enjoy riding team</t>
  </si>
  <si>
    <t>Foltýn</t>
  </si>
  <si>
    <t>Marek</t>
  </si>
  <si>
    <t>Bakako NP</t>
  </si>
  <si>
    <t>Kužel</t>
  </si>
  <si>
    <t>Jiří</t>
  </si>
  <si>
    <t>Czech Tallboys</t>
  </si>
  <si>
    <t>D</t>
  </si>
  <si>
    <t>Kosina</t>
  </si>
  <si>
    <t>Jakub</t>
  </si>
  <si>
    <t>Vomáčko</t>
  </si>
  <si>
    <t>Václav</t>
  </si>
  <si>
    <t>Podzimek</t>
  </si>
  <si>
    <t>Matyáš</t>
  </si>
  <si>
    <t>Cykloklub JC</t>
  </si>
  <si>
    <t>A</t>
  </si>
  <si>
    <t>Trmata</t>
  </si>
  <si>
    <t>Štěpán</t>
  </si>
  <si>
    <t>Rieger</t>
  </si>
  <si>
    <t>Carla.kupkolo</t>
  </si>
  <si>
    <t>Bílek</t>
  </si>
  <si>
    <t>Aleš</t>
  </si>
  <si>
    <t>Kordík</t>
  </si>
  <si>
    <t>Petr</t>
  </si>
  <si>
    <t>Havlík</t>
  </si>
  <si>
    <t>Filip</t>
  </si>
  <si>
    <t>Hasiči Jičín</t>
  </si>
  <si>
    <t xml:space="preserve">Pour </t>
  </si>
  <si>
    <t xml:space="preserve">David </t>
  </si>
  <si>
    <t>Miletín</t>
  </si>
  <si>
    <t>Pospíšil</t>
  </si>
  <si>
    <t>Richard</t>
  </si>
  <si>
    <t>Karásek</t>
  </si>
  <si>
    <t>Vojtěch</t>
  </si>
  <si>
    <t xml:space="preserve">Brumlík </t>
  </si>
  <si>
    <t>Čermák</t>
  </si>
  <si>
    <t>Jan</t>
  </si>
  <si>
    <t>Mádlik</t>
  </si>
  <si>
    <t>Buhuňovský</t>
  </si>
  <si>
    <t>Jáchym</t>
  </si>
  <si>
    <t>Mach</t>
  </si>
  <si>
    <t>Josef</t>
  </si>
  <si>
    <t>Vopršal</t>
  </si>
  <si>
    <t>Jaroslav</t>
  </si>
  <si>
    <t>Řezníček</t>
  </si>
  <si>
    <t>Adam</t>
  </si>
  <si>
    <t>Koblasa</t>
  </si>
  <si>
    <t>E</t>
  </si>
  <si>
    <t>Kvitský</t>
  </si>
  <si>
    <t>Dominik</t>
  </si>
  <si>
    <t>Dlabola</t>
  </si>
  <si>
    <t>Ajtakrajta</t>
  </si>
  <si>
    <t>Vanderka</t>
  </si>
  <si>
    <t>Milan</t>
  </si>
  <si>
    <t>Enika bike team</t>
  </si>
  <si>
    <t>Brumlík st.</t>
  </si>
  <si>
    <t>Antoš</t>
  </si>
  <si>
    <t>Vopršalová</t>
  </si>
  <si>
    <t>Kateřina</t>
  </si>
  <si>
    <t>G</t>
  </si>
  <si>
    <t>Peca</t>
  </si>
  <si>
    <t>Kola Šír Bělohrad</t>
  </si>
  <si>
    <t>Lehotský ml.</t>
  </si>
  <si>
    <t>Prolog Bike</t>
  </si>
  <si>
    <t>Strýček</t>
  </si>
  <si>
    <t>Tomáš</t>
  </si>
  <si>
    <t>Sobotka</t>
  </si>
  <si>
    <t>Janda</t>
  </si>
  <si>
    <t>Kyjonka</t>
  </si>
  <si>
    <t>Antonín</t>
  </si>
  <si>
    <t>Skalický</t>
  </si>
  <si>
    <t>Kosinová</t>
  </si>
  <si>
    <t>Anna</t>
  </si>
  <si>
    <t>S Sport Hronov</t>
  </si>
  <si>
    <t>Ztráta</t>
  </si>
  <si>
    <t>nedojela</t>
  </si>
  <si>
    <t>nedojel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</si>
</sst>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ddd\ 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19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64" fontId="19" fillId="33" borderId="15" xfId="0" applyNumberFormat="1" applyFont="1" applyFill="1" applyBorder="1" applyAlignment="1">
      <alignment horizontal="center" vertical="center" wrapText="1"/>
    </xf>
    <xf numFmtId="22" fontId="19" fillId="33" borderId="15" xfId="0" applyNumberFormat="1" applyFont="1" applyFill="1" applyBorder="1" applyAlignment="1">
      <alignment horizontal="center" vertical="center" wrapText="1"/>
    </xf>
    <xf numFmtId="166" fontId="19" fillId="33" borderId="15" xfId="0" applyNumberFormat="1" applyFont="1" applyFill="1" applyBorder="1" applyAlignment="1">
      <alignment horizontal="center" vertical="center" wrapText="1"/>
    </xf>
    <xf numFmtId="166" fontId="19" fillId="33" borderId="16" xfId="0" applyNumberFormat="1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67" fontId="19" fillId="34" borderId="15" xfId="0" applyNumberFormat="1" applyFont="1" applyFill="1" applyBorder="1" applyAlignment="1">
      <alignment horizontal="center" vertical="center"/>
    </xf>
    <xf numFmtId="166" fontId="19" fillId="34" borderId="15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166" fontId="19" fillId="16" borderId="17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2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66" fontId="19" fillId="16" borderId="18" xfId="0" applyNumberFormat="1" applyFont="1" applyFill="1" applyBorder="1" applyAlignment="1">
      <alignment horizontal="center" vertical="center"/>
    </xf>
    <xf numFmtId="166" fontId="19" fillId="16" borderId="19" xfId="0" applyNumberFormat="1" applyFont="1" applyFill="1" applyBorder="1" applyAlignment="1">
      <alignment horizontal="center" vertical="center"/>
    </xf>
    <xf numFmtId="166" fontId="19" fillId="16" borderId="20" xfId="0" applyNumberFormat="1" applyFont="1" applyFill="1" applyBorder="1" applyAlignment="1">
      <alignment horizontal="center" vertical="center"/>
    </xf>
    <xf numFmtId="166" fontId="19" fillId="34" borderId="16" xfId="0" applyNumberFormat="1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19" fillId="16" borderId="11" xfId="0" applyNumberFormat="1" applyFont="1" applyFill="1" applyBorder="1" applyAlignment="1">
      <alignment horizontal="left" vertical="center"/>
    </xf>
    <xf numFmtId="167" fontId="19" fillId="34" borderId="21" xfId="0" applyNumberFormat="1" applyFont="1" applyFill="1" applyBorder="1" applyAlignment="1">
      <alignment horizontal="center" vertical="center"/>
    </xf>
    <xf numFmtId="167" fontId="19" fillId="34" borderId="22" xfId="0" applyNumberFormat="1" applyFont="1" applyFill="1" applyBorder="1" applyAlignment="1">
      <alignment horizontal="center" vertical="center"/>
    </xf>
    <xf numFmtId="167" fontId="19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3" max="3" width="14.7109375" style="0" customWidth="1"/>
    <col min="4" max="4" width="10.57421875" style="0" customWidth="1"/>
    <col min="6" max="6" width="25.421875" style="0" customWidth="1"/>
    <col min="7" max="7" width="13.00390625" style="0" customWidth="1"/>
    <col min="9" max="9" width="10.7109375" style="0" customWidth="1"/>
    <col min="10" max="10" width="11.7109375" style="0" customWidth="1"/>
  </cols>
  <sheetData>
    <row r="1" spans="1:12" ht="26.25">
      <c r="A1" s="1" t="s">
        <v>0</v>
      </c>
      <c r="B1" s="29" t="s">
        <v>1</v>
      </c>
      <c r="C1" s="29"/>
      <c r="D1" s="29"/>
      <c r="E1" s="29"/>
      <c r="F1" s="29"/>
      <c r="G1" s="29"/>
      <c r="H1" s="2" t="s">
        <v>2</v>
      </c>
      <c r="I1" s="30">
        <v>44335</v>
      </c>
      <c r="J1" s="30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98</v>
      </c>
      <c r="L2" s="12"/>
    </row>
    <row r="3" spans="1:12" ht="15">
      <c r="A3" s="13">
        <v>11</v>
      </c>
      <c r="B3" s="14">
        <v>1</v>
      </c>
      <c r="C3" s="15" t="s">
        <v>14</v>
      </c>
      <c r="D3" s="15" t="s">
        <v>15</v>
      </c>
      <c r="E3" s="16">
        <v>1994</v>
      </c>
      <c r="F3" s="15" t="s">
        <v>16</v>
      </c>
      <c r="G3" s="15" t="s">
        <v>17</v>
      </c>
      <c r="H3" s="17">
        <v>44335.73522037037</v>
      </c>
      <c r="I3" s="17">
        <v>44335.76383819444</v>
      </c>
      <c r="J3" s="18">
        <v>0.028622685185185185</v>
      </c>
      <c r="K3" s="28">
        <f>J3-$J$3</f>
        <v>0</v>
      </c>
      <c r="L3" s="20"/>
    </row>
    <row r="4" spans="1:12" ht="15">
      <c r="A4" s="13">
        <v>28</v>
      </c>
      <c r="B4" s="14">
        <v>2</v>
      </c>
      <c r="C4" s="15" t="s">
        <v>18</v>
      </c>
      <c r="D4" s="15" t="s">
        <v>19</v>
      </c>
      <c r="E4" s="16">
        <v>2002</v>
      </c>
      <c r="F4" s="15" t="s">
        <v>20</v>
      </c>
      <c r="G4" s="15" t="s">
        <v>21</v>
      </c>
      <c r="H4" s="17">
        <v>44335.73522037037</v>
      </c>
      <c r="I4" s="17">
        <v>44335.76407974537</v>
      </c>
      <c r="J4" s="18">
        <v>0.028859375001047738</v>
      </c>
      <c r="K4" s="28">
        <f aca="true" t="shared" si="0" ref="K4:K37">J4-$J$3</f>
        <v>0.00023668981586255286</v>
      </c>
      <c r="L4" s="20"/>
    </row>
    <row r="5" spans="1:12" ht="15">
      <c r="A5" s="13">
        <v>48</v>
      </c>
      <c r="B5" s="14">
        <v>3</v>
      </c>
      <c r="C5" s="21" t="s">
        <v>22</v>
      </c>
      <c r="D5" s="21" t="s">
        <v>23</v>
      </c>
      <c r="E5" s="21">
        <v>2003</v>
      </c>
      <c r="F5" s="21" t="s">
        <v>24</v>
      </c>
      <c r="G5" s="21" t="s">
        <v>21</v>
      </c>
      <c r="H5" s="17">
        <v>44335.73522037037</v>
      </c>
      <c r="I5" s="17">
        <v>44335.76419155092</v>
      </c>
      <c r="J5" s="18">
        <v>0.028971180552616715</v>
      </c>
      <c r="K5" s="28">
        <f t="shared" si="0"/>
        <v>0.0003484953674315304</v>
      </c>
      <c r="L5" s="20"/>
    </row>
    <row r="6" spans="1:12" ht="15">
      <c r="A6" s="13">
        <v>43</v>
      </c>
      <c r="B6" s="14">
        <v>4</v>
      </c>
      <c r="C6" s="15" t="s">
        <v>25</v>
      </c>
      <c r="D6" s="15" t="s">
        <v>26</v>
      </c>
      <c r="E6" s="16">
        <v>2006</v>
      </c>
      <c r="F6" s="15" t="s">
        <v>27</v>
      </c>
      <c r="G6" s="15" t="s">
        <v>21</v>
      </c>
      <c r="H6" s="17">
        <v>44335.73522037037</v>
      </c>
      <c r="I6" s="17">
        <v>44335.764365393516</v>
      </c>
      <c r="J6" s="18">
        <v>0.02914502314524725</v>
      </c>
      <c r="K6" s="28">
        <f t="shared" si="0"/>
        <v>0.0005223379600620658</v>
      </c>
      <c r="L6" s="20"/>
    </row>
    <row r="7" spans="1:12" ht="15">
      <c r="A7" s="13">
        <v>16</v>
      </c>
      <c r="B7" s="14">
        <v>5</v>
      </c>
      <c r="C7" s="15" t="s">
        <v>28</v>
      </c>
      <c r="D7" s="15" t="s">
        <v>29</v>
      </c>
      <c r="E7" s="16">
        <v>1979</v>
      </c>
      <c r="F7" s="15" t="s">
        <v>30</v>
      </c>
      <c r="G7" s="15" t="s">
        <v>31</v>
      </c>
      <c r="H7" s="17">
        <v>44335.73522037037</v>
      </c>
      <c r="I7" s="17">
        <v>44335.764790625</v>
      </c>
      <c r="J7" s="18">
        <v>0.02957025462819729</v>
      </c>
      <c r="K7" s="28">
        <f t="shared" si="0"/>
        <v>0.000947569443012105</v>
      </c>
      <c r="L7" s="20"/>
    </row>
    <row r="8" spans="1:12" ht="15">
      <c r="A8" s="13">
        <v>26</v>
      </c>
      <c r="B8" s="14">
        <v>6</v>
      </c>
      <c r="C8" s="15" t="s">
        <v>32</v>
      </c>
      <c r="D8" s="15" t="s">
        <v>33</v>
      </c>
      <c r="E8" s="16">
        <v>1996</v>
      </c>
      <c r="F8" s="15" t="s">
        <v>24</v>
      </c>
      <c r="G8" s="15" t="s">
        <v>17</v>
      </c>
      <c r="H8" s="17">
        <v>44335.73522037037</v>
      </c>
      <c r="I8" s="17">
        <v>44335.765274652775</v>
      </c>
      <c r="J8" s="18">
        <v>0.03005428240430774</v>
      </c>
      <c r="K8" s="28">
        <f t="shared" si="0"/>
        <v>0.0014315972191225566</v>
      </c>
      <c r="L8" s="20"/>
    </row>
    <row r="9" spans="1:12" ht="15">
      <c r="A9" s="13">
        <v>24</v>
      </c>
      <c r="B9" s="14">
        <v>7</v>
      </c>
      <c r="C9" s="15" t="s">
        <v>34</v>
      </c>
      <c r="D9" s="15" t="s">
        <v>35</v>
      </c>
      <c r="E9" s="16">
        <v>1995</v>
      </c>
      <c r="F9" s="15"/>
      <c r="G9" s="15" t="s">
        <v>17</v>
      </c>
      <c r="H9" s="17">
        <v>44335.73522037037</v>
      </c>
      <c r="I9" s="17">
        <v>44335.76533125</v>
      </c>
      <c r="J9" s="18">
        <v>0.03011087962659076</v>
      </c>
      <c r="K9" s="28">
        <f t="shared" si="0"/>
        <v>0.0014881944414055735</v>
      </c>
      <c r="L9" s="20"/>
    </row>
    <row r="10" spans="1:12" ht="15">
      <c r="A10" s="13">
        <v>39</v>
      </c>
      <c r="B10" s="14">
        <v>8</v>
      </c>
      <c r="C10" s="21" t="s">
        <v>36</v>
      </c>
      <c r="D10" s="21" t="s">
        <v>37</v>
      </c>
      <c r="E10" s="21">
        <v>2007</v>
      </c>
      <c r="F10" s="21" t="s">
        <v>38</v>
      </c>
      <c r="G10" s="21" t="s">
        <v>39</v>
      </c>
      <c r="H10" s="17">
        <v>44335.73522037037</v>
      </c>
      <c r="I10" s="17">
        <v>44335.765848958334</v>
      </c>
      <c r="J10" s="18">
        <v>0.030628587963292375</v>
      </c>
      <c r="K10" s="28">
        <f t="shared" si="0"/>
        <v>0.00200590277810719</v>
      </c>
      <c r="L10" s="20"/>
    </row>
    <row r="11" spans="1:12" ht="15">
      <c r="A11" s="13">
        <v>9</v>
      </c>
      <c r="B11" s="14">
        <v>9</v>
      </c>
      <c r="C11" s="15" t="s">
        <v>40</v>
      </c>
      <c r="D11" s="15" t="s">
        <v>41</v>
      </c>
      <c r="E11" s="16">
        <v>1978</v>
      </c>
      <c r="F11" s="15" t="s">
        <v>30</v>
      </c>
      <c r="G11" s="15" t="s">
        <v>31</v>
      </c>
      <c r="H11" s="17">
        <v>44335.73522037037</v>
      </c>
      <c r="I11" s="17">
        <v>44335.76595324074</v>
      </c>
      <c r="J11" s="18">
        <v>0.030732870371139143</v>
      </c>
      <c r="K11" s="28">
        <f t="shared" si="0"/>
        <v>0.0021101851859539576</v>
      </c>
      <c r="L11" s="20"/>
    </row>
    <row r="12" spans="1:12" ht="15">
      <c r="A12" s="13">
        <v>59</v>
      </c>
      <c r="B12" s="14">
        <v>10</v>
      </c>
      <c r="C12" s="15" t="s">
        <v>42</v>
      </c>
      <c r="D12" s="15" t="s">
        <v>26</v>
      </c>
      <c r="E12" s="16">
        <v>2007</v>
      </c>
      <c r="F12" s="15" t="s">
        <v>43</v>
      </c>
      <c r="G12" s="15" t="s">
        <v>39</v>
      </c>
      <c r="H12" s="17">
        <v>44335.73522037037</v>
      </c>
      <c r="I12" s="17">
        <v>44335.76669664352</v>
      </c>
      <c r="J12" s="18">
        <v>0.0314762731504743</v>
      </c>
      <c r="K12" s="28">
        <f t="shared" si="0"/>
        <v>0.0028535879652891137</v>
      </c>
      <c r="L12" s="20"/>
    </row>
    <row r="13" spans="1:12" ht="15">
      <c r="A13" s="13">
        <v>7</v>
      </c>
      <c r="B13" s="14">
        <v>11</v>
      </c>
      <c r="C13" s="15" t="s">
        <v>44</v>
      </c>
      <c r="D13" s="15" t="s">
        <v>45</v>
      </c>
      <c r="E13" s="16">
        <v>1979</v>
      </c>
      <c r="F13" s="15" t="s">
        <v>30</v>
      </c>
      <c r="G13" s="15" t="s">
        <v>31</v>
      </c>
      <c r="H13" s="17">
        <v>44335.73522037037</v>
      </c>
      <c r="I13" s="17">
        <v>44335.76683472222</v>
      </c>
      <c r="J13" s="18">
        <v>0.03161435185029404</v>
      </c>
      <c r="K13" s="28">
        <f t="shared" si="0"/>
        <v>0.0029916666651088573</v>
      </c>
      <c r="L13" s="20"/>
    </row>
    <row r="14" spans="1:12" ht="15">
      <c r="A14" s="13">
        <v>19</v>
      </c>
      <c r="B14" s="14">
        <v>12</v>
      </c>
      <c r="C14" s="15" t="s">
        <v>46</v>
      </c>
      <c r="D14" s="15" t="s">
        <v>47</v>
      </c>
      <c r="E14" s="16">
        <v>1975</v>
      </c>
      <c r="F14" s="15" t="s">
        <v>38</v>
      </c>
      <c r="G14" s="15" t="s">
        <v>31</v>
      </c>
      <c r="H14" s="17">
        <v>44335.73522037037</v>
      </c>
      <c r="I14" s="17">
        <v>44335.766978125</v>
      </c>
      <c r="J14" s="18">
        <v>0.03175775463023456</v>
      </c>
      <c r="K14" s="28">
        <f t="shared" si="0"/>
        <v>0.003135069445049373</v>
      </c>
      <c r="L14" s="20"/>
    </row>
    <row r="15" spans="1:12" ht="15">
      <c r="A15" s="13">
        <v>3</v>
      </c>
      <c r="B15" s="14">
        <v>13</v>
      </c>
      <c r="C15" s="15" t="s">
        <v>48</v>
      </c>
      <c r="D15" s="15" t="s">
        <v>49</v>
      </c>
      <c r="E15" s="16">
        <v>1984</v>
      </c>
      <c r="F15" s="15" t="s">
        <v>50</v>
      </c>
      <c r="G15" s="15" t="s">
        <v>17</v>
      </c>
      <c r="H15" s="17">
        <v>44335.73522037037</v>
      </c>
      <c r="I15" s="17">
        <v>44335.76777349537</v>
      </c>
      <c r="J15" s="18">
        <v>0.03255312499823049</v>
      </c>
      <c r="K15" s="28">
        <f t="shared" si="0"/>
        <v>0.003930439813045302</v>
      </c>
      <c r="L15" s="20"/>
    </row>
    <row r="16" spans="1:12" ht="15">
      <c r="A16" s="13">
        <v>40</v>
      </c>
      <c r="B16" s="14">
        <v>14</v>
      </c>
      <c r="C16" s="21" t="s">
        <v>51</v>
      </c>
      <c r="D16" s="21" t="s">
        <v>52</v>
      </c>
      <c r="E16" s="21">
        <v>1987</v>
      </c>
      <c r="F16" s="21" t="s">
        <v>53</v>
      </c>
      <c r="G16" s="21" t="s">
        <v>17</v>
      </c>
      <c r="H16" s="17">
        <v>44335.73522037037</v>
      </c>
      <c r="I16" s="17">
        <v>44335.76942962963</v>
      </c>
      <c r="J16" s="18">
        <v>0.03420925926184282</v>
      </c>
      <c r="K16" s="28">
        <f t="shared" si="0"/>
        <v>0.005586574076657632</v>
      </c>
      <c r="L16" s="20"/>
    </row>
    <row r="17" spans="1:12" ht="15">
      <c r="A17" s="13">
        <v>30</v>
      </c>
      <c r="B17" s="14">
        <v>15</v>
      </c>
      <c r="C17" s="15" t="s">
        <v>54</v>
      </c>
      <c r="D17" s="15" t="s">
        <v>55</v>
      </c>
      <c r="E17" s="16">
        <v>2006</v>
      </c>
      <c r="F17" s="15" t="s">
        <v>38</v>
      </c>
      <c r="G17" s="15" t="s">
        <v>21</v>
      </c>
      <c r="H17" s="17">
        <v>44335.73522037037</v>
      </c>
      <c r="I17" s="17">
        <v>44335.76991956018</v>
      </c>
      <c r="J17" s="18">
        <v>0.034699189811362885</v>
      </c>
      <c r="K17" s="28">
        <f t="shared" si="0"/>
        <v>0.0060765046261777</v>
      </c>
      <c r="L17" s="20"/>
    </row>
    <row r="18" spans="1:12" ht="15">
      <c r="A18" s="13">
        <v>15</v>
      </c>
      <c r="B18" s="14">
        <v>16</v>
      </c>
      <c r="C18" s="15" t="s">
        <v>56</v>
      </c>
      <c r="D18" s="15" t="s">
        <v>57</v>
      </c>
      <c r="E18" s="16">
        <v>2005</v>
      </c>
      <c r="F18" s="15" t="s">
        <v>38</v>
      </c>
      <c r="G18" s="15" t="s">
        <v>21</v>
      </c>
      <c r="H18" s="17">
        <v>44335.73522037037</v>
      </c>
      <c r="I18" s="17">
        <v>44335.76993888889</v>
      </c>
      <c r="J18" s="18">
        <v>0.03471851851645624</v>
      </c>
      <c r="K18" s="28">
        <f t="shared" si="0"/>
        <v>0.006095833331271058</v>
      </c>
      <c r="L18" s="20"/>
    </row>
    <row r="19" spans="1:12" ht="15">
      <c r="A19" s="13">
        <v>12</v>
      </c>
      <c r="B19" s="14">
        <v>17</v>
      </c>
      <c r="C19" s="15" t="s">
        <v>58</v>
      </c>
      <c r="D19" s="15" t="s">
        <v>26</v>
      </c>
      <c r="E19" s="16">
        <v>2006</v>
      </c>
      <c r="F19" s="15" t="s">
        <v>38</v>
      </c>
      <c r="G19" s="15" t="s">
        <v>21</v>
      </c>
      <c r="H19" s="17">
        <v>44335.73522037037</v>
      </c>
      <c r="I19" s="17">
        <v>44335.769956365744</v>
      </c>
      <c r="J19" s="18">
        <v>0.03473599537392147</v>
      </c>
      <c r="K19" s="28">
        <f t="shared" si="0"/>
        <v>0.006113310188736284</v>
      </c>
      <c r="L19" s="20"/>
    </row>
    <row r="20" spans="1:12" ht="15">
      <c r="A20" s="13">
        <v>64</v>
      </c>
      <c r="B20" s="14">
        <v>18</v>
      </c>
      <c r="C20" s="21" t="s">
        <v>59</v>
      </c>
      <c r="D20" s="21" t="s">
        <v>60</v>
      </c>
      <c r="E20" s="21">
        <v>1978</v>
      </c>
      <c r="F20" s="21" t="s">
        <v>97</v>
      </c>
      <c r="G20" s="21" t="s">
        <v>31</v>
      </c>
      <c r="H20" s="17">
        <v>44335.73522037037</v>
      </c>
      <c r="I20" s="17">
        <v>44335.77018078704</v>
      </c>
      <c r="J20" s="18">
        <v>0.03496041666949168</v>
      </c>
      <c r="K20" s="28">
        <f t="shared" si="0"/>
        <v>0.0063377314843064934</v>
      </c>
      <c r="L20" s="20"/>
    </row>
    <row r="21" spans="1:12" ht="15">
      <c r="A21" s="13">
        <v>56</v>
      </c>
      <c r="B21" s="14">
        <v>19</v>
      </c>
      <c r="C21" s="15" t="s">
        <v>61</v>
      </c>
      <c r="D21" s="15" t="s">
        <v>47</v>
      </c>
      <c r="E21" s="16">
        <v>2005</v>
      </c>
      <c r="F21" s="15" t="s">
        <v>24</v>
      </c>
      <c r="G21" s="15" t="s">
        <v>21</v>
      </c>
      <c r="H21" s="17">
        <v>44335.73522037037</v>
      </c>
      <c r="I21" s="17">
        <v>44335.77123020833</v>
      </c>
      <c r="J21" s="18">
        <v>0.03600983796059154</v>
      </c>
      <c r="K21" s="28">
        <f t="shared" si="0"/>
        <v>0.007387152775406355</v>
      </c>
      <c r="L21" s="20"/>
    </row>
    <row r="22" spans="1:12" ht="15">
      <c r="A22" s="13">
        <v>6</v>
      </c>
      <c r="B22" s="14">
        <v>20</v>
      </c>
      <c r="C22" s="15" t="s">
        <v>62</v>
      </c>
      <c r="D22" s="15" t="s">
        <v>63</v>
      </c>
      <c r="E22" s="16">
        <v>2009</v>
      </c>
      <c r="F22" s="15" t="s">
        <v>38</v>
      </c>
      <c r="G22" s="15" t="s">
        <v>39</v>
      </c>
      <c r="H22" s="17">
        <v>44335.73522037037</v>
      </c>
      <c r="I22" s="17">
        <v>44335.77162581019</v>
      </c>
      <c r="J22" s="18">
        <v>0.036405439816007856</v>
      </c>
      <c r="K22" s="28">
        <f t="shared" si="0"/>
        <v>0.007782754630822671</v>
      </c>
      <c r="L22" s="20"/>
    </row>
    <row r="23" spans="1:12" ht="15">
      <c r="A23" s="13">
        <v>61</v>
      </c>
      <c r="B23" s="14">
        <v>21</v>
      </c>
      <c r="C23" s="21" t="s">
        <v>64</v>
      </c>
      <c r="D23" s="21" t="s">
        <v>65</v>
      </c>
      <c r="E23" s="21">
        <v>1988</v>
      </c>
      <c r="F23" s="21" t="s">
        <v>27</v>
      </c>
      <c r="G23" s="21" t="s">
        <v>17</v>
      </c>
      <c r="H23" s="17">
        <v>44335.73522037037</v>
      </c>
      <c r="I23" s="17">
        <v>44335.771872453704</v>
      </c>
      <c r="J23" s="18">
        <v>0.03665208333404735</v>
      </c>
      <c r="K23" s="28">
        <f t="shared" si="0"/>
        <v>0.008029398148862162</v>
      </c>
      <c r="L23" s="20"/>
    </row>
    <row r="24" spans="1:12" ht="15">
      <c r="A24" s="13">
        <v>66</v>
      </c>
      <c r="B24" s="14">
        <v>22</v>
      </c>
      <c r="C24" s="21" t="s">
        <v>66</v>
      </c>
      <c r="D24" s="21" t="s">
        <v>67</v>
      </c>
      <c r="E24" s="21">
        <v>2003</v>
      </c>
      <c r="F24" s="21" t="s">
        <v>27</v>
      </c>
      <c r="G24" s="21" t="s">
        <v>21</v>
      </c>
      <c r="H24" s="17">
        <v>44335.73522037037</v>
      </c>
      <c r="I24" s="17">
        <v>44335.77193287037</v>
      </c>
      <c r="J24" s="18">
        <v>0.036712499997520354</v>
      </c>
      <c r="K24" s="28">
        <f t="shared" si="0"/>
        <v>0.008089814812335169</v>
      </c>
      <c r="L24" s="20"/>
    </row>
    <row r="25" spans="1:12" ht="15">
      <c r="A25" s="13">
        <v>44</v>
      </c>
      <c r="B25" s="14">
        <v>23</v>
      </c>
      <c r="C25" s="15" t="s">
        <v>68</v>
      </c>
      <c r="D25" s="15" t="s">
        <v>69</v>
      </c>
      <c r="E25" s="16">
        <v>2006</v>
      </c>
      <c r="F25" s="15" t="s">
        <v>27</v>
      </c>
      <c r="G25" s="15" t="s">
        <v>21</v>
      </c>
      <c r="H25" s="17">
        <v>44335.73522037037</v>
      </c>
      <c r="I25" s="17">
        <v>44335.772075</v>
      </c>
      <c r="J25" s="18">
        <v>0.03685462963039754</v>
      </c>
      <c r="K25" s="28">
        <f t="shared" si="0"/>
        <v>0.008231944445212355</v>
      </c>
      <c r="L25" s="20"/>
    </row>
    <row r="26" spans="1:12" ht="15">
      <c r="A26" s="13">
        <v>14</v>
      </c>
      <c r="B26" s="14">
        <v>24</v>
      </c>
      <c r="C26" s="15" t="s">
        <v>70</v>
      </c>
      <c r="D26" s="15" t="s">
        <v>29</v>
      </c>
      <c r="E26" s="16">
        <v>1965</v>
      </c>
      <c r="F26" s="15" t="s">
        <v>43</v>
      </c>
      <c r="G26" s="15" t="s">
        <v>71</v>
      </c>
      <c r="H26" s="17">
        <v>44335.73522037037</v>
      </c>
      <c r="I26" s="17">
        <v>44335.77209895833</v>
      </c>
      <c r="J26" s="18">
        <v>0.036878587961837184</v>
      </c>
      <c r="K26" s="28">
        <f t="shared" si="0"/>
        <v>0.008255902776651999</v>
      </c>
      <c r="L26" s="20"/>
    </row>
    <row r="27" spans="1:12" ht="15">
      <c r="A27" s="13">
        <v>20</v>
      </c>
      <c r="B27" s="14">
        <v>25</v>
      </c>
      <c r="C27" s="15" t="s">
        <v>72</v>
      </c>
      <c r="D27" s="15" t="s">
        <v>73</v>
      </c>
      <c r="E27" s="16">
        <v>2007</v>
      </c>
      <c r="F27" s="15" t="s">
        <v>38</v>
      </c>
      <c r="G27" s="15" t="s">
        <v>39</v>
      </c>
      <c r="H27" s="17">
        <v>44335.73522037037</v>
      </c>
      <c r="I27" s="17">
        <v>44335.77280868056</v>
      </c>
      <c r="J27" s="18">
        <v>0.03758831018785713</v>
      </c>
      <c r="K27" s="28">
        <f t="shared" si="0"/>
        <v>0.008965625002671947</v>
      </c>
      <c r="L27" s="20"/>
    </row>
    <row r="28" spans="1:12" ht="15">
      <c r="A28" s="13">
        <v>65</v>
      </c>
      <c r="B28" s="14">
        <v>26</v>
      </c>
      <c r="C28" s="22" t="s">
        <v>74</v>
      </c>
      <c r="D28" s="22" t="s">
        <v>69</v>
      </c>
      <c r="E28" s="22">
        <v>1977</v>
      </c>
      <c r="F28" s="22" t="s">
        <v>75</v>
      </c>
      <c r="G28" s="22" t="s">
        <v>31</v>
      </c>
      <c r="H28" s="17">
        <v>44335.73522037037</v>
      </c>
      <c r="I28" s="17">
        <v>44335.772991666665</v>
      </c>
      <c r="J28" s="18">
        <v>0.03777129629452247</v>
      </c>
      <c r="K28" s="28">
        <f t="shared" si="0"/>
        <v>0.009148611109337287</v>
      </c>
      <c r="L28" s="20"/>
    </row>
    <row r="29" spans="1:12" ht="15">
      <c r="A29" s="13">
        <v>38</v>
      </c>
      <c r="B29" s="14">
        <v>27</v>
      </c>
      <c r="C29" s="21" t="s">
        <v>76</v>
      </c>
      <c r="D29" s="21" t="s">
        <v>77</v>
      </c>
      <c r="E29" s="21">
        <v>1987</v>
      </c>
      <c r="F29" s="21" t="s">
        <v>78</v>
      </c>
      <c r="G29" s="21" t="s">
        <v>17</v>
      </c>
      <c r="H29" s="17">
        <v>44335.73522037037</v>
      </c>
      <c r="I29" s="17">
        <v>44335.77448958333</v>
      </c>
      <c r="J29" s="18">
        <v>0.039269212960789446</v>
      </c>
      <c r="K29" s="28">
        <f t="shared" si="0"/>
        <v>0.01064652777560426</v>
      </c>
      <c r="L29" s="20"/>
    </row>
    <row r="30" spans="1:12" ht="15">
      <c r="A30" s="13">
        <v>8</v>
      </c>
      <c r="B30" s="14">
        <v>28</v>
      </c>
      <c r="C30" s="15" t="s">
        <v>79</v>
      </c>
      <c r="D30" s="15" t="s">
        <v>26</v>
      </c>
      <c r="E30" s="16">
        <v>1979</v>
      </c>
      <c r="F30" s="15" t="s">
        <v>38</v>
      </c>
      <c r="G30" s="15" t="s">
        <v>31</v>
      </c>
      <c r="H30" s="17">
        <v>44335.73522037037</v>
      </c>
      <c r="I30" s="17">
        <v>44335.77466840278</v>
      </c>
      <c r="J30" s="18">
        <v>0.03944803241029149</v>
      </c>
      <c r="K30" s="28">
        <f t="shared" si="0"/>
        <v>0.010825347225106304</v>
      </c>
      <c r="L30" s="20"/>
    </row>
    <row r="31" spans="1:12" ht="15">
      <c r="A31" s="13">
        <v>49</v>
      </c>
      <c r="B31" s="14">
        <v>29</v>
      </c>
      <c r="C31" s="21" t="s">
        <v>80</v>
      </c>
      <c r="D31" s="21" t="s">
        <v>49</v>
      </c>
      <c r="E31" s="21">
        <v>2004</v>
      </c>
      <c r="F31" s="21" t="s">
        <v>24</v>
      </c>
      <c r="G31" s="21" t="s">
        <v>21</v>
      </c>
      <c r="H31" s="17">
        <v>44335.73522037037</v>
      </c>
      <c r="I31" s="17">
        <v>44335.77602488426</v>
      </c>
      <c r="J31" s="18">
        <v>0.040804513890179805</v>
      </c>
      <c r="K31" s="28">
        <f t="shared" si="0"/>
        <v>0.01218182870499462</v>
      </c>
      <c r="L31" s="20"/>
    </row>
    <row r="32" spans="1:12" ht="15">
      <c r="A32" s="13">
        <v>22</v>
      </c>
      <c r="B32" s="14">
        <v>30</v>
      </c>
      <c r="C32" s="15" t="s">
        <v>81</v>
      </c>
      <c r="D32" s="15" t="s">
        <v>82</v>
      </c>
      <c r="E32" s="16">
        <v>2006</v>
      </c>
      <c r="F32" s="15" t="s">
        <v>24</v>
      </c>
      <c r="G32" s="15" t="s">
        <v>83</v>
      </c>
      <c r="H32" s="17">
        <v>44335.73522037037</v>
      </c>
      <c r="I32" s="17">
        <v>44335.776301736114</v>
      </c>
      <c r="J32" s="18">
        <v>0.04108136574359378</v>
      </c>
      <c r="K32" s="28">
        <f t="shared" si="0"/>
        <v>0.012458680558408593</v>
      </c>
      <c r="L32" s="20"/>
    </row>
    <row r="33" spans="1:12" ht="15">
      <c r="A33" s="13">
        <v>33</v>
      </c>
      <c r="B33" s="14">
        <v>31</v>
      </c>
      <c r="C33" s="15" t="s">
        <v>84</v>
      </c>
      <c r="D33" s="15" t="s">
        <v>23</v>
      </c>
      <c r="E33" s="16">
        <v>1973</v>
      </c>
      <c r="F33" s="15" t="s">
        <v>85</v>
      </c>
      <c r="G33" s="15" t="s">
        <v>31</v>
      </c>
      <c r="H33" s="17">
        <v>44335.73522037037</v>
      </c>
      <c r="I33" s="17">
        <v>44335.777490625</v>
      </c>
      <c r="J33" s="18">
        <v>0.04227025462751044</v>
      </c>
      <c r="K33" s="28">
        <f t="shared" si="0"/>
        <v>0.013647569442325255</v>
      </c>
      <c r="L33" s="20"/>
    </row>
    <row r="34" spans="1:12" ht="15">
      <c r="A34" s="13">
        <v>17</v>
      </c>
      <c r="B34" s="14">
        <v>32</v>
      </c>
      <c r="C34" s="15" t="s">
        <v>86</v>
      </c>
      <c r="D34" s="15" t="s">
        <v>29</v>
      </c>
      <c r="E34" s="16">
        <v>1976</v>
      </c>
      <c r="F34" s="15" t="s">
        <v>87</v>
      </c>
      <c r="G34" s="15" t="s">
        <v>31</v>
      </c>
      <c r="H34" s="17">
        <v>44335.73522037037</v>
      </c>
      <c r="I34" s="17">
        <v>44335.778531365744</v>
      </c>
      <c r="J34" s="18">
        <v>0.04331099537375849</v>
      </c>
      <c r="K34" s="28">
        <f t="shared" si="0"/>
        <v>0.014688310188573302</v>
      </c>
      <c r="L34" s="20"/>
    </row>
    <row r="35" spans="1:12" ht="15">
      <c r="A35" s="13">
        <v>42</v>
      </c>
      <c r="B35" s="14">
        <v>33</v>
      </c>
      <c r="C35" s="15" t="s">
        <v>88</v>
      </c>
      <c r="D35" s="15" t="s">
        <v>89</v>
      </c>
      <c r="E35" s="16">
        <v>1979</v>
      </c>
      <c r="F35" s="15" t="s">
        <v>90</v>
      </c>
      <c r="G35" s="15" t="s">
        <v>31</v>
      </c>
      <c r="H35" s="17">
        <v>44335.73522037037</v>
      </c>
      <c r="I35" s="17">
        <v>44335.77916284722</v>
      </c>
      <c r="J35" s="18">
        <v>0.04394247684831498</v>
      </c>
      <c r="K35" s="28">
        <f t="shared" si="0"/>
        <v>0.015319791663129797</v>
      </c>
      <c r="L35" s="20"/>
    </row>
    <row r="36" spans="1:12" ht="15">
      <c r="A36" s="13">
        <v>37</v>
      </c>
      <c r="B36" s="14">
        <v>34</v>
      </c>
      <c r="C36" s="21" t="s">
        <v>91</v>
      </c>
      <c r="D36" s="21" t="s">
        <v>26</v>
      </c>
      <c r="E36" s="21">
        <v>2009</v>
      </c>
      <c r="F36" s="21" t="s">
        <v>38</v>
      </c>
      <c r="G36" s="21" t="s">
        <v>39</v>
      </c>
      <c r="H36" s="17">
        <v>44335.73522037037</v>
      </c>
      <c r="I36" s="17">
        <v>44335.780315625</v>
      </c>
      <c r="J36" s="18">
        <v>0.0450952546307235</v>
      </c>
      <c r="K36" s="28">
        <f t="shared" si="0"/>
        <v>0.016472569445538317</v>
      </c>
      <c r="L36" s="20"/>
    </row>
    <row r="37" spans="1:12" ht="15">
      <c r="A37" s="13">
        <v>46</v>
      </c>
      <c r="B37" s="14">
        <v>35</v>
      </c>
      <c r="C37" s="21" t="s">
        <v>92</v>
      </c>
      <c r="D37" s="21" t="s">
        <v>93</v>
      </c>
      <c r="E37" s="21">
        <v>2008</v>
      </c>
      <c r="F37" s="21" t="s">
        <v>38</v>
      </c>
      <c r="G37" s="21" t="s">
        <v>39</v>
      </c>
      <c r="H37" s="17">
        <v>44335.73522037037</v>
      </c>
      <c r="I37" s="17">
        <v>44335.78445972222</v>
      </c>
      <c r="J37" s="18">
        <v>0.049239351850701496</v>
      </c>
      <c r="K37" s="28">
        <f t="shared" si="0"/>
        <v>0.02061666666551631</v>
      </c>
      <c r="L37" s="20"/>
    </row>
    <row r="38" spans="1:12" ht="15">
      <c r="A38" s="13">
        <v>23</v>
      </c>
      <c r="B38" s="14">
        <v>36</v>
      </c>
      <c r="C38" s="15" t="s">
        <v>94</v>
      </c>
      <c r="D38" s="15" t="s">
        <v>33</v>
      </c>
      <c r="E38" s="16">
        <v>2004</v>
      </c>
      <c r="F38" s="15" t="s">
        <v>43</v>
      </c>
      <c r="G38" s="15" t="s">
        <v>21</v>
      </c>
      <c r="H38" s="17">
        <v>44335.73522037037</v>
      </c>
      <c r="I38" s="31" t="s">
        <v>100</v>
      </c>
      <c r="J38" s="32"/>
      <c r="K38" s="33"/>
      <c r="L38" s="20"/>
    </row>
    <row r="39" spans="1:12" ht="15">
      <c r="A39" s="13">
        <v>27</v>
      </c>
      <c r="B39" s="14">
        <v>37</v>
      </c>
      <c r="C39" s="23" t="s">
        <v>95</v>
      </c>
      <c r="D39" s="23" t="s">
        <v>96</v>
      </c>
      <c r="E39" s="24">
        <v>2005</v>
      </c>
      <c r="F39" s="23" t="s">
        <v>24</v>
      </c>
      <c r="G39" s="23" t="s">
        <v>83</v>
      </c>
      <c r="H39" s="17">
        <v>44335.73522037037</v>
      </c>
      <c r="I39" s="31" t="s">
        <v>100</v>
      </c>
      <c r="J39" s="32"/>
      <c r="K39" s="33"/>
      <c r="L39" s="20"/>
    </row>
    <row r="40" spans="1:12" ht="15.75" thickBo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</sheetData>
  <sheetProtection/>
  <protectedRanges>
    <protectedRange sqref="C38:D38 G38" name="Oblast1_3_3"/>
    <protectedRange sqref="E38:F38" name="Oblast1_3_2_2"/>
    <protectedRange sqref="C31:D31 G31" name="Oblast1_3_1_1"/>
    <protectedRange sqref="E31:F31" name="Oblast1_3_2_1_1"/>
    <protectedRange sqref="C37:D37 G37" name="Oblast1_3"/>
    <protectedRange sqref="E37:F37" name="Oblast1_3_2_4"/>
    <protectedRange sqref="G27" name="Oblast1_3_1_1_1"/>
    <protectedRange sqref="E27:F27" name="Oblast1_3_2_1"/>
    <protectedRange sqref="C33:D33 G33" name="Oblast1_3_1_1_3_1"/>
    <protectedRange sqref="E33:F33" name="Oblast1_3_2_1_3_1"/>
    <protectedRange sqref="C4:D4 G4" name="Oblast1_1_1_1_34_1_2"/>
    <protectedRange sqref="F4" name="Oblast1_1_1_1_1_18_1_2"/>
    <protectedRange sqref="E4" name="Oblast1_1_1_1_2_19_1_2"/>
    <protectedRange sqref="C15:D15" name="Oblast1_3_1_1_1_1_1"/>
    <protectedRange sqref="E15" name="Oblast1_3_2_1_1_1_1"/>
    <protectedRange sqref="C3:D3" name="Oblast1_1_1_1_35"/>
    <protectedRange sqref="F3" name="Oblast1_1_1_1_1_19"/>
    <protectedRange sqref="E3" name="Oblast1_1_1_1_2_21"/>
    <protectedRange sqref="C7:D7 G7" name="Oblast1_1_1_1_31_1_1"/>
    <protectedRange sqref="F7" name="Oblast1_1_1_1_1_15_1_1"/>
    <protectedRange sqref="E7" name="Oblast1_1_1_1_2_16_1_1"/>
    <protectedRange sqref="C12:D12 G12" name="Oblast1_1_1_1_15_1_2"/>
    <protectedRange sqref="F12" name="Oblast1_1_1_1_1_9_1_2"/>
    <protectedRange sqref="E12" name="Oblast1_1_1_1_2_10_1_2"/>
    <protectedRange sqref="C36:D36 G36" name="Oblast1_3_2"/>
    <protectedRange sqref="E36:F36" name="Oblast1_3_2_3"/>
    <protectedRange sqref="C34:D34 G34" name="Oblast1_3_1_1_3_2"/>
    <protectedRange sqref="E34:F34" name="Oblast1_3_2_1_3_2"/>
    <protectedRange sqref="C35:D35 G35" name="Oblast1_3_1_1_1_4_1"/>
    <protectedRange sqref="E35" name="Oblast1_3_2_1_1_4_1"/>
    <protectedRange sqref="F35" name="Oblast1_1_1_1_5_1_1_3_1"/>
    <protectedRange sqref="F25" name="Oblast1_1_1_1_1_9_1_1_1"/>
    <protectedRange sqref="C13:D13 G13" name="Oblast1_1_1_1_15_1"/>
    <protectedRange sqref="F13" name="Oblast1_1_1_1_1_9_1"/>
    <protectedRange sqref="E13" name="Oblast1_1_1_1_2_10_1"/>
    <protectedRange sqref="C17:D17 G17" name="Oblast1_1_1_1_34_1_1"/>
    <protectedRange sqref="F17" name="Oblast1_1_1_1_1_18_1_1"/>
    <protectedRange sqref="E17" name="Oblast1_1_1_1_2_19_1_1"/>
    <protectedRange sqref="C10:D10 G10" name="Oblast1_1_1_1_27_1_1"/>
    <protectedRange sqref="F10" name="Oblast1_1_1_1_1_12_1_1"/>
    <protectedRange sqref="E10" name="Oblast1_1_1_1_2_13_1_1"/>
    <protectedRange sqref="C11:D11 G11" name="Oblast1_1_1_1_21_1_1"/>
    <protectedRange sqref="F11" name="Oblast1_1_1_1_1_11_1_1"/>
    <protectedRange sqref="E11" name="Oblast1_1_1_1_2_12_1_1"/>
    <protectedRange sqref="C32:D32 G32" name="Oblast1_3_1_1_2"/>
    <protectedRange sqref="E32:F32" name="Oblast1_3_2_1_3"/>
    <protectedRange sqref="C6:D6 G6" name="Oblast1_1_1_1_32_1"/>
    <protectedRange sqref="F6" name="Oblast1_1_1_1_1_16_1"/>
    <protectedRange sqref="E6" name="Oblast1_1_1_1_2_17_1"/>
    <protectedRange sqref="C8:D8 G8" name="Oblast1_1_1_1_15_1_1_2"/>
    <protectedRange sqref="F8" name="Oblast1_1_1_1_1_9_1_1_2"/>
    <protectedRange sqref="E8" name="Oblast1_1_1_1_2_10_1_1_2"/>
    <protectedRange sqref="C5:D5 G5" name="Oblast1_1_1_1_33_1_1"/>
    <protectedRange sqref="F5" name="Oblast1_1_1_1_1_17_1_1"/>
    <protectedRange sqref="E5" name="Oblast1_1_1_1_2_18_1_1"/>
    <protectedRange sqref="C30:D30 G30" name="Oblast1_3_1_1_3"/>
    <protectedRange sqref="E30:F30" name="Oblast1_3_2_1_4"/>
    <protectedRange sqref="C9:D9 G9" name="Oblast1_1_1_1_28_1_1"/>
    <protectedRange sqref="F9" name="Oblast1_1_1_1_1_13_1_1"/>
    <protectedRange sqref="E9" name="Oblast1_1_1_1_2_14_1_1"/>
  </protectedRanges>
  <mergeCells count="4">
    <mergeCell ref="B1:G1"/>
    <mergeCell ref="I1:J1"/>
    <mergeCell ref="I38:K38"/>
    <mergeCell ref="I39:K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9">
      <selection activeCell="S34" sqref="S34"/>
    </sheetView>
  </sheetViews>
  <sheetFormatPr defaultColWidth="9.140625" defaultRowHeight="15"/>
  <cols>
    <col min="3" max="3" width="13.57421875" style="0" customWidth="1"/>
    <col min="4" max="4" width="10.57421875" style="0" customWidth="1"/>
    <col min="6" max="6" width="21.7109375" style="0" customWidth="1"/>
    <col min="7" max="7" width="11.7109375" style="0" customWidth="1"/>
    <col min="9" max="9" width="12.28125" style="0" customWidth="1"/>
  </cols>
  <sheetData>
    <row r="1" spans="1:13" ht="26.25">
      <c r="A1" s="1" t="s">
        <v>0</v>
      </c>
      <c r="B1" s="29" t="s">
        <v>1</v>
      </c>
      <c r="C1" s="29"/>
      <c r="D1" s="29"/>
      <c r="E1" s="29"/>
      <c r="F1" s="29"/>
      <c r="G1" s="29"/>
      <c r="H1" s="2" t="s">
        <v>2</v>
      </c>
      <c r="I1" s="30">
        <v>44335</v>
      </c>
      <c r="J1" s="30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98</v>
      </c>
      <c r="L2" s="11" t="s">
        <v>13</v>
      </c>
      <c r="M2" s="12"/>
    </row>
    <row r="3" spans="1:13" ht="15">
      <c r="A3" s="13">
        <v>39</v>
      </c>
      <c r="B3" s="14">
        <v>1</v>
      </c>
      <c r="C3" s="21" t="s">
        <v>36</v>
      </c>
      <c r="D3" s="21" t="s">
        <v>37</v>
      </c>
      <c r="E3" s="21">
        <v>2007</v>
      </c>
      <c r="F3" s="21" t="s">
        <v>38</v>
      </c>
      <c r="G3" s="21" t="s">
        <v>39</v>
      </c>
      <c r="H3" s="17">
        <v>44335.73522037037</v>
      </c>
      <c r="I3" s="17">
        <v>44335.765848958334</v>
      </c>
      <c r="J3" s="18">
        <v>0.030628587963292375</v>
      </c>
      <c r="K3" s="18">
        <f>J3-$J$3</f>
        <v>0</v>
      </c>
      <c r="L3" s="19">
        <v>30</v>
      </c>
      <c r="M3" s="20"/>
    </row>
    <row r="4" spans="1:13" ht="15">
      <c r="A4" s="13">
        <v>59</v>
      </c>
      <c r="B4" s="14">
        <v>2</v>
      </c>
      <c r="C4" s="15" t="s">
        <v>42</v>
      </c>
      <c r="D4" s="15" t="s">
        <v>26</v>
      </c>
      <c r="E4" s="16">
        <v>2007</v>
      </c>
      <c r="F4" s="15" t="s">
        <v>43</v>
      </c>
      <c r="G4" s="15" t="s">
        <v>39</v>
      </c>
      <c r="H4" s="17">
        <v>44335.73522037037</v>
      </c>
      <c r="I4" s="17">
        <v>44335.76669664352</v>
      </c>
      <c r="J4" s="18">
        <v>0.0314762731504743</v>
      </c>
      <c r="K4" s="18">
        <f>J4-$J$3</f>
        <v>0.0008476851871819235</v>
      </c>
      <c r="L4" s="19">
        <v>25</v>
      </c>
      <c r="M4" s="20"/>
    </row>
    <row r="5" spans="1:13" ht="15">
      <c r="A5" s="13">
        <v>6</v>
      </c>
      <c r="B5" s="14">
        <v>3</v>
      </c>
      <c r="C5" s="15" t="s">
        <v>62</v>
      </c>
      <c r="D5" s="15" t="s">
        <v>63</v>
      </c>
      <c r="E5" s="16">
        <v>2009</v>
      </c>
      <c r="F5" s="15" t="s">
        <v>38</v>
      </c>
      <c r="G5" s="15" t="s">
        <v>39</v>
      </c>
      <c r="H5" s="17">
        <v>44335.73522037037</v>
      </c>
      <c r="I5" s="17">
        <v>44335.77162581019</v>
      </c>
      <c r="J5" s="18">
        <v>0.036405439816007856</v>
      </c>
      <c r="K5" s="18">
        <f>J5-$J$3</f>
        <v>0.005776851852715481</v>
      </c>
      <c r="L5" s="19">
        <v>20</v>
      </c>
      <c r="M5" s="20"/>
    </row>
    <row r="6" spans="1:13" ht="15">
      <c r="A6" s="13">
        <v>20</v>
      </c>
      <c r="B6" s="14">
        <v>4</v>
      </c>
      <c r="C6" s="15" t="s">
        <v>72</v>
      </c>
      <c r="D6" s="15" t="s">
        <v>73</v>
      </c>
      <c r="E6" s="16">
        <v>2007</v>
      </c>
      <c r="F6" s="15" t="s">
        <v>38</v>
      </c>
      <c r="G6" s="15" t="s">
        <v>39</v>
      </c>
      <c r="H6" s="17">
        <v>44335.73522037037</v>
      </c>
      <c r="I6" s="17">
        <v>44335.77280868056</v>
      </c>
      <c r="J6" s="18">
        <v>0.03758831018785713</v>
      </c>
      <c r="K6" s="18">
        <f>J6-$J$3</f>
        <v>0.006959722224564757</v>
      </c>
      <c r="L6" s="19">
        <v>18</v>
      </c>
      <c r="M6" s="20"/>
    </row>
    <row r="7" spans="1:13" ht="15">
      <c r="A7" s="13">
        <v>37</v>
      </c>
      <c r="B7" s="14">
        <v>5</v>
      </c>
      <c r="C7" s="21" t="s">
        <v>91</v>
      </c>
      <c r="D7" s="21" t="s">
        <v>26</v>
      </c>
      <c r="E7" s="21">
        <v>2009</v>
      </c>
      <c r="F7" s="21" t="s">
        <v>38</v>
      </c>
      <c r="G7" s="21" t="s">
        <v>39</v>
      </c>
      <c r="H7" s="17">
        <v>44335.73522037037</v>
      </c>
      <c r="I7" s="17">
        <v>44335.780315625</v>
      </c>
      <c r="J7" s="18">
        <v>0.0450952546307235</v>
      </c>
      <c r="K7" s="18">
        <f>J7-$J$3</f>
        <v>0.014466666667431127</v>
      </c>
      <c r="L7" s="19">
        <v>17</v>
      </c>
      <c r="M7" s="20"/>
    </row>
    <row r="8" spans="1:13" ht="15">
      <c r="A8" s="13">
        <v>46</v>
      </c>
      <c r="B8" s="14">
        <v>6</v>
      </c>
      <c r="C8" s="21" t="s">
        <v>92</v>
      </c>
      <c r="D8" s="21" t="s">
        <v>93</v>
      </c>
      <c r="E8" s="21">
        <v>2008</v>
      </c>
      <c r="F8" s="21" t="s">
        <v>38</v>
      </c>
      <c r="G8" s="21" t="s">
        <v>39</v>
      </c>
      <c r="H8" s="17">
        <v>44335.73522037037</v>
      </c>
      <c r="I8" s="17">
        <v>44335.78445972222</v>
      </c>
      <c r="J8" s="18">
        <v>0.049239351850701496</v>
      </c>
      <c r="K8" s="18">
        <f>J8-$J$3</f>
        <v>0.01861076388740912</v>
      </c>
      <c r="L8" s="19">
        <v>16</v>
      </c>
      <c r="M8" s="20"/>
    </row>
    <row r="9" spans="1:13" ht="15">
      <c r="A9" s="13">
        <v>28</v>
      </c>
      <c r="B9" s="14">
        <v>1</v>
      </c>
      <c r="C9" s="15" t="s">
        <v>18</v>
      </c>
      <c r="D9" s="15" t="s">
        <v>19</v>
      </c>
      <c r="E9" s="16">
        <v>2002</v>
      </c>
      <c r="F9" s="15" t="s">
        <v>20</v>
      </c>
      <c r="G9" s="15" t="s">
        <v>21</v>
      </c>
      <c r="H9" s="17">
        <v>44335.73522037037</v>
      </c>
      <c r="I9" s="17">
        <v>44335.76407974537</v>
      </c>
      <c r="J9" s="18">
        <v>0.028859375001047738</v>
      </c>
      <c r="K9" s="18">
        <f>J9-$J$9</f>
        <v>0</v>
      </c>
      <c r="L9" s="19">
        <v>30</v>
      </c>
      <c r="M9" s="20"/>
    </row>
    <row r="10" spans="1:13" ht="15">
      <c r="A10" s="13">
        <v>48</v>
      </c>
      <c r="B10" s="14">
        <v>2</v>
      </c>
      <c r="C10" s="21" t="s">
        <v>22</v>
      </c>
      <c r="D10" s="21" t="s">
        <v>23</v>
      </c>
      <c r="E10" s="21">
        <v>2003</v>
      </c>
      <c r="F10" s="21" t="s">
        <v>24</v>
      </c>
      <c r="G10" s="21" t="s">
        <v>21</v>
      </c>
      <c r="H10" s="17">
        <v>44335.73522037037</v>
      </c>
      <c r="I10" s="17">
        <v>44335.76419155092</v>
      </c>
      <c r="J10" s="18">
        <v>0.028971180552616715</v>
      </c>
      <c r="K10" s="18">
        <f aca="true" t="shared" si="0" ref="K10:K18">J10-$J$9</f>
        <v>0.00011180555156897753</v>
      </c>
      <c r="L10" s="19">
        <v>25</v>
      </c>
      <c r="M10" s="20"/>
    </row>
    <row r="11" spans="1:13" ht="15">
      <c r="A11" s="13">
        <v>43</v>
      </c>
      <c r="B11" s="14">
        <v>3</v>
      </c>
      <c r="C11" s="15" t="s">
        <v>25</v>
      </c>
      <c r="D11" s="15" t="s">
        <v>26</v>
      </c>
      <c r="E11" s="16">
        <v>2006</v>
      </c>
      <c r="F11" s="15" t="s">
        <v>27</v>
      </c>
      <c r="G11" s="15" t="s">
        <v>21</v>
      </c>
      <c r="H11" s="17">
        <v>44335.73522037037</v>
      </c>
      <c r="I11" s="17">
        <v>44335.764365393516</v>
      </c>
      <c r="J11" s="18">
        <v>0.02914502314524725</v>
      </c>
      <c r="K11" s="18">
        <f t="shared" si="0"/>
        <v>0.0002856481441995129</v>
      </c>
      <c r="L11" s="19">
        <v>20</v>
      </c>
      <c r="M11" s="20"/>
    </row>
    <row r="12" spans="1:13" ht="15">
      <c r="A12" s="13">
        <v>30</v>
      </c>
      <c r="B12" s="14">
        <v>4</v>
      </c>
      <c r="C12" s="15" t="s">
        <v>54</v>
      </c>
      <c r="D12" s="15" t="s">
        <v>55</v>
      </c>
      <c r="E12" s="16">
        <v>2006</v>
      </c>
      <c r="F12" s="15" t="s">
        <v>38</v>
      </c>
      <c r="G12" s="15" t="s">
        <v>21</v>
      </c>
      <c r="H12" s="17">
        <v>44335.73522037037</v>
      </c>
      <c r="I12" s="17">
        <v>44335.76991956018</v>
      </c>
      <c r="J12" s="18">
        <v>0.034699189811362885</v>
      </c>
      <c r="K12" s="18">
        <f t="shared" si="0"/>
        <v>0.005839814810315147</v>
      </c>
      <c r="L12" s="19">
        <v>18</v>
      </c>
      <c r="M12" s="20"/>
    </row>
    <row r="13" spans="1:13" ht="15">
      <c r="A13" s="13">
        <v>15</v>
      </c>
      <c r="B13" s="14">
        <v>5</v>
      </c>
      <c r="C13" s="15" t="s">
        <v>56</v>
      </c>
      <c r="D13" s="15" t="s">
        <v>57</v>
      </c>
      <c r="E13" s="16">
        <v>2005</v>
      </c>
      <c r="F13" s="15" t="s">
        <v>38</v>
      </c>
      <c r="G13" s="15" t="s">
        <v>21</v>
      </c>
      <c r="H13" s="17">
        <v>44335.73522037037</v>
      </c>
      <c r="I13" s="17">
        <v>44335.76993888889</v>
      </c>
      <c r="J13" s="18">
        <v>0.03471851851645624</v>
      </c>
      <c r="K13" s="18">
        <f t="shared" si="0"/>
        <v>0.005859143515408505</v>
      </c>
      <c r="L13" s="19">
        <v>17</v>
      </c>
      <c r="M13" s="20"/>
    </row>
    <row r="14" spans="1:13" ht="15">
      <c r="A14" s="13">
        <v>12</v>
      </c>
      <c r="B14" s="14">
        <v>6</v>
      </c>
      <c r="C14" s="15" t="s">
        <v>58</v>
      </c>
      <c r="D14" s="15" t="s">
        <v>26</v>
      </c>
      <c r="E14" s="16">
        <v>2006</v>
      </c>
      <c r="F14" s="15" t="s">
        <v>38</v>
      </c>
      <c r="G14" s="15" t="s">
        <v>21</v>
      </c>
      <c r="H14" s="17">
        <v>44335.73522037037</v>
      </c>
      <c r="I14" s="17">
        <v>44335.769956365744</v>
      </c>
      <c r="J14" s="18">
        <v>0.03473599537392147</v>
      </c>
      <c r="K14" s="18">
        <f t="shared" si="0"/>
        <v>0.005876620372873731</v>
      </c>
      <c r="L14" s="19">
        <v>16</v>
      </c>
      <c r="M14" s="20"/>
    </row>
    <row r="15" spans="1:13" ht="15">
      <c r="A15" s="13">
        <v>56</v>
      </c>
      <c r="B15" s="14">
        <v>7</v>
      </c>
      <c r="C15" s="15" t="s">
        <v>61</v>
      </c>
      <c r="D15" s="15" t="s">
        <v>47</v>
      </c>
      <c r="E15" s="16">
        <v>2005</v>
      </c>
      <c r="F15" s="15" t="s">
        <v>24</v>
      </c>
      <c r="G15" s="15" t="s">
        <v>21</v>
      </c>
      <c r="H15" s="17">
        <v>44335.73522037037</v>
      </c>
      <c r="I15" s="17">
        <v>44335.77123020833</v>
      </c>
      <c r="J15" s="18">
        <v>0.03600983796059154</v>
      </c>
      <c r="K15" s="18">
        <f t="shared" si="0"/>
        <v>0.007150462959543802</v>
      </c>
      <c r="L15" s="19">
        <v>15</v>
      </c>
      <c r="M15" s="20"/>
    </row>
    <row r="16" spans="1:13" ht="15">
      <c r="A16" s="13">
        <v>66</v>
      </c>
      <c r="B16" s="14">
        <v>8</v>
      </c>
      <c r="C16" s="21" t="s">
        <v>66</v>
      </c>
      <c r="D16" s="21" t="s">
        <v>67</v>
      </c>
      <c r="E16" s="21">
        <v>2003</v>
      </c>
      <c r="F16" s="21" t="s">
        <v>27</v>
      </c>
      <c r="G16" s="21" t="s">
        <v>21</v>
      </c>
      <c r="H16" s="17">
        <v>44335.73522037037</v>
      </c>
      <c r="I16" s="17">
        <v>44335.77193287037</v>
      </c>
      <c r="J16" s="18">
        <v>0.036712499997520354</v>
      </c>
      <c r="K16" s="18">
        <f t="shared" si="0"/>
        <v>0.007853124996472616</v>
      </c>
      <c r="L16" s="19">
        <v>14</v>
      </c>
      <c r="M16" s="20"/>
    </row>
    <row r="17" spans="1:13" ht="15">
      <c r="A17" s="13">
        <v>44</v>
      </c>
      <c r="B17" s="14">
        <v>9</v>
      </c>
      <c r="C17" s="15" t="s">
        <v>68</v>
      </c>
      <c r="D17" s="15" t="s">
        <v>69</v>
      </c>
      <c r="E17" s="16">
        <v>2006</v>
      </c>
      <c r="F17" s="15" t="s">
        <v>27</v>
      </c>
      <c r="G17" s="15" t="s">
        <v>21</v>
      </c>
      <c r="H17" s="17">
        <v>44335.73522037037</v>
      </c>
      <c r="I17" s="17">
        <v>44335.772075</v>
      </c>
      <c r="J17" s="18">
        <v>0.03685462963039754</v>
      </c>
      <c r="K17" s="18">
        <f t="shared" si="0"/>
        <v>0.007995254629349802</v>
      </c>
      <c r="L17" s="19">
        <v>13</v>
      </c>
      <c r="M17" s="20"/>
    </row>
    <row r="18" spans="1:13" ht="15">
      <c r="A18" s="13">
        <v>49</v>
      </c>
      <c r="B18" s="14">
        <v>10</v>
      </c>
      <c r="C18" s="21" t="s">
        <v>80</v>
      </c>
      <c r="D18" s="21" t="s">
        <v>49</v>
      </c>
      <c r="E18" s="21">
        <v>2004</v>
      </c>
      <c r="F18" s="21" t="s">
        <v>24</v>
      </c>
      <c r="G18" s="21" t="s">
        <v>21</v>
      </c>
      <c r="H18" s="17">
        <v>44335.73522037037</v>
      </c>
      <c r="I18" s="17">
        <v>44335.77602488426</v>
      </c>
      <c r="J18" s="18">
        <v>0.040804513890179805</v>
      </c>
      <c r="K18" s="18">
        <f t="shared" si="0"/>
        <v>0.011945138889132068</v>
      </c>
      <c r="L18" s="19">
        <v>12</v>
      </c>
      <c r="M18" s="20"/>
    </row>
    <row r="19" spans="1:13" ht="15">
      <c r="A19" s="13">
        <v>23</v>
      </c>
      <c r="B19" s="14">
        <v>11</v>
      </c>
      <c r="C19" s="15" t="s">
        <v>94</v>
      </c>
      <c r="D19" s="15" t="s">
        <v>33</v>
      </c>
      <c r="E19" s="16">
        <v>2004</v>
      </c>
      <c r="F19" s="15" t="s">
        <v>43</v>
      </c>
      <c r="G19" s="15" t="s">
        <v>21</v>
      </c>
      <c r="H19" s="17">
        <v>44335.73522037037</v>
      </c>
      <c r="I19" s="31" t="s">
        <v>100</v>
      </c>
      <c r="J19" s="32"/>
      <c r="K19" s="32"/>
      <c r="L19" s="33"/>
      <c r="M19" s="20"/>
    </row>
    <row r="20" spans="1:13" ht="15">
      <c r="A20" s="13">
        <v>11</v>
      </c>
      <c r="B20" s="14">
        <v>1</v>
      </c>
      <c r="C20" s="15" t="s">
        <v>14</v>
      </c>
      <c r="D20" s="15" t="s">
        <v>15</v>
      </c>
      <c r="E20" s="16">
        <v>1994</v>
      </c>
      <c r="F20" s="15" t="s">
        <v>16</v>
      </c>
      <c r="G20" s="15" t="s">
        <v>17</v>
      </c>
      <c r="H20" s="17">
        <v>44335.73522037037</v>
      </c>
      <c r="I20" s="17">
        <v>44335.76383819444</v>
      </c>
      <c r="J20" s="18">
        <v>0.028617824071261566</v>
      </c>
      <c r="K20" s="18">
        <f>J20-$J$20</f>
        <v>0</v>
      </c>
      <c r="L20" s="19">
        <v>30</v>
      </c>
      <c r="M20" s="20"/>
    </row>
    <row r="21" spans="1:13" ht="15">
      <c r="A21" s="13">
        <v>26</v>
      </c>
      <c r="B21" s="14">
        <v>2</v>
      </c>
      <c r="C21" s="15" t="s">
        <v>32</v>
      </c>
      <c r="D21" s="15" t="s">
        <v>33</v>
      </c>
      <c r="E21" s="16">
        <v>1996</v>
      </c>
      <c r="F21" s="15" t="s">
        <v>24</v>
      </c>
      <c r="G21" s="15" t="s">
        <v>17</v>
      </c>
      <c r="H21" s="17">
        <v>44335.73522037037</v>
      </c>
      <c r="I21" s="17">
        <v>44335.765274652775</v>
      </c>
      <c r="J21" s="18">
        <v>0.03005428240430774</v>
      </c>
      <c r="K21" s="18">
        <f aca="true" t="shared" si="1" ref="K21:K26">J21-$J$20</f>
        <v>0.0014364583330461755</v>
      </c>
      <c r="L21" s="19">
        <v>25</v>
      </c>
      <c r="M21" s="20"/>
    </row>
    <row r="22" spans="1:13" ht="15">
      <c r="A22" s="13">
        <v>24</v>
      </c>
      <c r="B22" s="14">
        <v>3</v>
      </c>
      <c r="C22" s="15" t="s">
        <v>34</v>
      </c>
      <c r="D22" s="15" t="s">
        <v>35</v>
      </c>
      <c r="E22" s="16">
        <v>1995</v>
      </c>
      <c r="F22" s="15"/>
      <c r="G22" s="15" t="s">
        <v>17</v>
      </c>
      <c r="H22" s="17">
        <v>44335.73522037037</v>
      </c>
      <c r="I22" s="17">
        <v>44335.76533125</v>
      </c>
      <c r="J22" s="18">
        <v>0.03011087962659076</v>
      </c>
      <c r="K22" s="18">
        <f t="shared" si="1"/>
        <v>0.0014930555553291924</v>
      </c>
      <c r="L22" s="19">
        <v>20</v>
      </c>
      <c r="M22" s="20"/>
    </row>
    <row r="23" spans="1:13" ht="15">
      <c r="A23" s="13">
        <v>3</v>
      </c>
      <c r="B23" s="14">
        <v>4</v>
      </c>
      <c r="C23" s="15" t="s">
        <v>48</v>
      </c>
      <c r="D23" s="15" t="s">
        <v>49</v>
      </c>
      <c r="E23" s="16">
        <v>1984</v>
      </c>
      <c r="F23" s="15" t="s">
        <v>50</v>
      </c>
      <c r="G23" s="15" t="s">
        <v>17</v>
      </c>
      <c r="H23" s="17">
        <v>44335.73522037037</v>
      </c>
      <c r="I23" s="17">
        <v>44335.76777349537</v>
      </c>
      <c r="J23" s="18">
        <v>0.03255312499823049</v>
      </c>
      <c r="K23" s="18">
        <f t="shared" si="1"/>
        <v>0.003935300926968921</v>
      </c>
      <c r="L23" s="19">
        <v>18</v>
      </c>
      <c r="M23" s="20"/>
    </row>
    <row r="24" spans="1:13" ht="15">
      <c r="A24" s="13">
        <v>40</v>
      </c>
      <c r="B24" s="14">
        <v>5</v>
      </c>
      <c r="C24" s="21" t="s">
        <v>51</v>
      </c>
      <c r="D24" s="21" t="s">
        <v>52</v>
      </c>
      <c r="E24" s="21">
        <v>1987</v>
      </c>
      <c r="F24" s="21" t="s">
        <v>53</v>
      </c>
      <c r="G24" s="21" t="s">
        <v>17</v>
      </c>
      <c r="H24" s="17">
        <v>44335.73522037037</v>
      </c>
      <c r="I24" s="17">
        <v>44335.76942962963</v>
      </c>
      <c r="J24" s="18">
        <v>0.03420925926184282</v>
      </c>
      <c r="K24" s="18">
        <f t="shared" si="1"/>
        <v>0.005591435190581251</v>
      </c>
      <c r="L24" s="19">
        <v>17</v>
      </c>
      <c r="M24" s="20"/>
    </row>
    <row r="25" spans="1:13" ht="15">
      <c r="A25" s="13">
        <v>61</v>
      </c>
      <c r="B25" s="14">
        <v>6</v>
      </c>
      <c r="C25" s="21" t="s">
        <v>64</v>
      </c>
      <c r="D25" s="21" t="s">
        <v>65</v>
      </c>
      <c r="E25" s="21">
        <v>1988</v>
      </c>
      <c r="F25" s="21" t="s">
        <v>27</v>
      </c>
      <c r="G25" s="21" t="s">
        <v>17</v>
      </c>
      <c r="H25" s="17">
        <v>44335.73522037037</v>
      </c>
      <c r="I25" s="17">
        <v>44335.771872453704</v>
      </c>
      <c r="J25" s="18">
        <v>0.03665208333404735</v>
      </c>
      <c r="K25" s="18">
        <f t="shared" si="1"/>
        <v>0.008034259262785781</v>
      </c>
      <c r="L25" s="19">
        <v>16</v>
      </c>
      <c r="M25" s="20"/>
    </row>
    <row r="26" spans="1:13" ht="15">
      <c r="A26" s="13">
        <v>38</v>
      </c>
      <c r="B26" s="14">
        <v>7</v>
      </c>
      <c r="C26" s="21" t="s">
        <v>76</v>
      </c>
      <c r="D26" s="21" t="s">
        <v>77</v>
      </c>
      <c r="E26" s="21">
        <v>1987</v>
      </c>
      <c r="F26" s="21" t="s">
        <v>78</v>
      </c>
      <c r="G26" s="21" t="s">
        <v>17</v>
      </c>
      <c r="H26" s="17">
        <v>44335.73522037037</v>
      </c>
      <c r="I26" s="17">
        <v>44335.77448958333</v>
      </c>
      <c r="J26" s="18">
        <v>0.039269212960789446</v>
      </c>
      <c r="K26" s="18">
        <f t="shared" si="1"/>
        <v>0.01065138888952788</v>
      </c>
      <c r="L26" s="19">
        <v>15</v>
      </c>
      <c r="M26" s="20"/>
    </row>
    <row r="27" spans="1:13" ht="15">
      <c r="A27" s="13">
        <v>16</v>
      </c>
      <c r="B27" s="14">
        <v>1</v>
      </c>
      <c r="C27" s="15" t="s">
        <v>28</v>
      </c>
      <c r="D27" s="15" t="s">
        <v>29</v>
      </c>
      <c r="E27" s="16">
        <v>1979</v>
      </c>
      <c r="F27" s="15" t="s">
        <v>30</v>
      </c>
      <c r="G27" s="15" t="s">
        <v>31</v>
      </c>
      <c r="H27" s="17">
        <v>44335.73522037037</v>
      </c>
      <c r="I27" s="17">
        <v>44335.764790625</v>
      </c>
      <c r="J27" s="18">
        <v>0.02957025462819729</v>
      </c>
      <c r="K27" s="18">
        <f>J27-$J$27</f>
        <v>0</v>
      </c>
      <c r="L27" s="19">
        <v>30</v>
      </c>
      <c r="M27" s="20"/>
    </row>
    <row r="28" spans="1:13" ht="15">
      <c r="A28" s="13">
        <v>9</v>
      </c>
      <c r="B28" s="14">
        <v>2</v>
      </c>
      <c r="C28" s="23" t="s">
        <v>40</v>
      </c>
      <c r="D28" s="23" t="s">
        <v>41</v>
      </c>
      <c r="E28" s="24">
        <v>1978</v>
      </c>
      <c r="F28" s="23" t="s">
        <v>30</v>
      </c>
      <c r="G28" s="23" t="s">
        <v>31</v>
      </c>
      <c r="H28" s="17">
        <v>44335.73522037037</v>
      </c>
      <c r="I28" s="17">
        <v>44335.76595324074</v>
      </c>
      <c r="J28" s="18">
        <v>0.030732870371139143</v>
      </c>
      <c r="K28" s="18">
        <f aca="true" t="shared" si="2" ref="K28:K36">J28-$J$27</f>
        <v>0.0011626157429418527</v>
      </c>
      <c r="L28" s="19">
        <v>25</v>
      </c>
      <c r="M28" s="20"/>
    </row>
    <row r="29" spans="1:13" ht="15">
      <c r="A29" s="13">
        <v>7</v>
      </c>
      <c r="B29" s="14">
        <v>3</v>
      </c>
      <c r="C29" s="15" t="s">
        <v>44</v>
      </c>
      <c r="D29" s="15" t="s">
        <v>45</v>
      </c>
      <c r="E29" s="16">
        <v>1979</v>
      </c>
      <c r="F29" s="15" t="s">
        <v>30</v>
      </c>
      <c r="G29" s="15" t="s">
        <v>31</v>
      </c>
      <c r="H29" s="17">
        <v>44335.73522037037</v>
      </c>
      <c r="I29" s="17">
        <v>44335.76683472222</v>
      </c>
      <c r="J29" s="18">
        <v>0.03161435185029404</v>
      </c>
      <c r="K29" s="18">
        <f t="shared" si="2"/>
        <v>0.0020440972220967524</v>
      </c>
      <c r="L29" s="19">
        <v>20</v>
      </c>
      <c r="M29" s="20"/>
    </row>
    <row r="30" spans="1:13" ht="15">
      <c r="A30" s="13">
        <v>19</v>
      </c>
      <c r="B30" s="14">
        <v>4</v>
      </c>
      <c r="C30" s="15" t="s">
        <v>46</v>
      </c>
      <c r="D30" s="15" t="s">
        <v>47</v>
      </c>
      <c r="E30" s="16">
        <v>1975</v>
      </c>
      <c r="F30" s="15" t="s">
        <v>38</v>
      </c>
      <c r="G30" s="15" t="s">
        <v>31</v>
      </c>
      <c r="H30" s="17">
        <v>44335.73522037037</v>
      </c>
      <c r="I30" s="17">
        <v>44335.766978125</v>
      </c>
      <c r="J30" s="18">
        <v>0.03175775463023456</v>
      </c>
      <c r="K30" s="18">
        <f t="shared" si="2"/>
        <v>0.002187500002037268</v>
      </c>
      <c r="L30" s="19">
        <v>18</v>
      </c>
      <c r="M30" s="20"/>
    </row>
    <row r="31" spans="1:13" ht="15">
      <c r="A31" s="13">
        <v>64</v>
      </c>
      <c r="B31" s="14">
        <v>5</v>
      </c>
      <c r="C31" s="21" t="s">
        <v>59</v>
      </c>
      <c r="D31" s="21" t="s">
        <v>60</v>
      </c>
      <c r="E31" s="21">
        <v>1978</v>
      </c>
      <c r="F31" s="21" t="s">
        <v>97</v>
      </c>
      <c r="G31" s="21" t="s">
        <v>31</v>
      </c>
      <c r="H31" s="17">
        <v>44335.73522037037</v>
      </c>
      <c r="I31" s="17">
        <v>44335.77018078704</v>
      </c>
      <c r="J31" s="18">
        <v>0.03496041666949168</v>
      </c>
      <c r="K31" s="18">
        <f t="shared" si="2"/>
        <v>0.0053901620412943885</v>
      </c>
      <c r="L31" s="19">
        <v>17</v>
      </c>
      <c r="M31" s="20"/>
    </row>
    <row r="32" spans="1:13" ht="15">
      <c r="A32" s="13">
        <v>65</v>
      </c>
      <c r="B32" s="14">
        <v>6</v>
      </c>
      <c r="C32" s="21" t="s">
        <v>74</v>
      </c>
      <c r="D32" s="21" t="s">
        <v>69</v>
      </c>
      <c r="E32" s="21">
        <v>1977</v>
      </c>
      <c r="F32" s="21" t="s">
        <v>75</v>
      </c>
      <c r="G32" s="21" t="s">
        <v>31</v>
      </c>
      <c r="H32" s="17">
        <v>44335.73522037037</v>
      </c>
      <c r="I32" s="17">
        <v>44335.772991666665</v>
      </c>
      <c r="J32" s="18">
        <v>0.03777129629452247</v>
      </c>
      <c r="K32" s="18">
        <f t="shared" si="2"/>
        <v>0.008201041666325182</v>
      </c>
      <c r="L32" s="19">
        <v>16</v>
      </c>
      <c r="M32" s="20"/>
    </row>
    <row r="33" spans="1:13" ht="15">
      <c r="A33" s="13">
        <v>8</v>
      </c>
      <c r="B33" s="14">
        <v>7</v>
      </c>
      <c r="C33" s="15" t="s">
        <v>79</v>
      </c>
      <c r="D33" s="15" t="s">
        <v>26</v>
      </c>
      <c r="E33" s="16">
        <v>1979</v>
      </c>
      <c r="F33" s="15" t="s">
        <v>38</v>
      </c>
      <c r="G33" s="15" t="s">
        <v>31</v>
      </c>
      <c r="H33" s="17">
        <v>44335.73522037037</v>
      </c>
      <c r="I33" s="17">
        <v>44335.77466840278</v>
      </c>
      <c r="J33" s="18">
        <v>0.03944803241029149</v>
      </c>
      <c r="K33" s="18">
        <f t="shared" si="2"/>
        <v>0.0098777777820942</v>
      </c>
      <c r="L33" s="19">
        <v>15</v>
      </c>
      <c r="M33" s="20"/>
    </row>
    <row r="34" spans="1:13" ht="15">
      <c r="A34" s="13">
        <v>33</v>
      </c>
      <c r="B34" s="14">
        <v>8</v>
      </c>
      <c r="C34" s="15" t="s">
        <v>84</v>
      </c>
      <c r="D34" s="15" t="s">
        <v>23</v>
      </c>
      <c r="E34" s="16">
        <v>1973</v>
      </c>
      <c r="F34" s="15" t="s">
        <v>85</v>
      </c>
      <c r="G34" s="15" t="s">
        <v>31</v>
      </c>
      <c r="H34" s="17">
        <v>44335.73522037037</v>
      </c>
      <c r="I34" s="17">
        <v>44335.777490625</v>
      </c>
      <c r="J34" s="18">
        <v>0.04227025462751044</v>
      </c>
      <c r="K34" s="18">
        <f t="shared" si="2"/>
        <v>0.01269999999931315</v>
      </c>
      <c r="L34" s="19">
        <v>14</v>
      </c>
      <c r="M34" s="20"/>
    </row>
    <row r="35" spans="1:13" ht="15">
      <c r="A35" s="13">
        <v>17</v>
      </c>
      <c r="B35" s="14">
        <v>9</v>
      </c>
      <c r="C35" s="15" t="s">
        <v>86</v>
      </c>
      <c r="D35" s="15" t="s">
        <v>29</v>
      </c>
      <c r="E35" s="16">
        <v>1976</v>
      </c>
      <c r="F35" s="15" t="s">
        <v>87</v>
      </c>
      <c r="G35" s="15" t="s">
        <v>31</v>
      </c>
      <c r="H35" s="17">
        <v>44335.73522037037</v>
      </c>
      <c r="I35" s="17">
        <v>44335.778531365744</v>
      </c>
      <c r="J35" s="18">
        <v>0.04331099537375849</v>
      </c>
      <c r="K35" s="18">
        <f t="shared" si="2"/>
        <v>0.013740740745561197</v>
      </c>
      <c r="L35" s="19">
        <v>13</v>
      </c>
      <c r="M35" s="20"/>
    </row>
    <row r="36" spans="1:13" ht="15">
      <c r="A36" s="13">
        <v>42</v>
      </c>
      <c r="B36" s="14">
        <v>10</v>
      </c>
      <c r="C36" s="15" t="s">
        <v>88</v>
      </c>
      <c r="D36" s="15" t="s">
        <v>89</v>
      </c>
      <c r="E36" s="16">
        <v>1979</v>
      </c>
      <c r="F36" s="15" t="s">
        <v>90</v>
      </c>
      <c r="G36" s="15" t="s">
        <v>31</v>
      </c>
      <c r="H36" s="17">
        <v>44335.73522037037</v>
      </c>
      <c r="I36" s="17">
        <v>44335.77916284722</v>
      </c>
      <c r="J36" s="18">
        <v>0.04394247684831498</v>
      </c>
      <c r="K36" s="18">
        <f t="shared" si="2"/>
        <v>0.014372222220117692</v>
      </c>
      <c r="L36" s="19">
        <v>12</v>
      </c>
      <c r="M36" s="20"/>
    </row>
    <row r="37" spans="1:13" ht="15">
      <c r="A37" s="13">
        <v>14</v>
      </c>
      <c r="B37" s="14">
        <v>1</v>
      </c>
      <c r="C37" s="15" t="s">
        <v>70</v>
      </c>
      <c r="D37" s="15" t="s">
        <v>29</v>
      </c>
      <c r="E37" s="16">
        <v>1965</v>
      </c>
      <c r="F37" s="15" t="s">
        <v>43</v>
      </c>
      <c r="G37" s="15" t="s">
        <v>71</v>
      </c>
      <c r="H37" s="17">
        <v>44335.73522037037</v>
      </c>
      <c r="I37" s="17">
        <v>44335.77209895833</v>
      </c>
      <c r="J37" s="18">
        <v>0.036878587961837184</v>
      </c>
      <c r="K37" s="18">
        <f>J37-$J$37</f>
        <v>0</v>
      </c>
      <c r="L37" s="19">
        <v>30</v>
      </c>
      <c r="M37" s="20"/>
    </row>
    <row r="38" spans="1:13" ht="15">
      <c r="A38" s="13">
        <v>22</v>
      </c>
      <c r="B38" s="14">
        <v>1</v>
      </c>
      <c r="C38" s="15" t="s">
        <v>81</v>
      </c>
      <c r="D38" s="15" t="s">
        <v>82</v>
      </c>
      <c r="E38" s="16">
        <v>2006</v>
      </c>
      <c r="F38" s="15" t="s">
        <v>24</v>
      </c>
      <c r="G38" s="15" t="s">
        <v>83</v>
      </c>
      <c r="H38" s="17">
        <v>44335.73522037037</v>
      </c>
      <c r="I38" s="17">
        <v>44335.776301736114</v>
      </c>
      <c r="J38" s="18">
        <v>0.04108136574359378</v>
      </c>
      <c r="K38" s="18">
        <f>J38-$J$38</f>
        <v>0</v>
      </c>
      <c r="L38" s="19">
        <v>30</v>
      </c>
      <c r="M38" s="20"/>
    </row>
    <row r="39" spans="1:13" ht="15">
      <c r="A39" s="13">
        <v>27</v>
      </c>
      <c r="B39" s="14">
        <v>2</v>
      </c>
      <c r="C39" s="23" t="s">
        <v>95</v>
      </c>
      <c r="D39" s="23" t="s">
        <v>96</v>
      </c>
      <c r="E39" s="24">
        <v>2005</v>
      </c>
      <c r="F39" s="23" t="s">
        <v>24</v>
      </c>
      <c r="G39" s="23" t="s">
        <v>83</v>
      </c>
      <c r="H39" s="17">
        <v>44335.73522037037</v>
      </c>
      <c r="I39" s="31" t="s">
        <v>99</v>
      </c>
      <c r="J39" s="32"/>
      <c r="K39" s="32"/>
      <c r="L39" s="33"/>
      <c r="M39" s="20"/>
    </row>
    <row r="40" spans="1:13" ht="15.75" thickBo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</sheetData>
  <sheetProtection/>
  <protectedRanges>
    <protectedRange sqref="C38:D38 G38" name="Oblast1_3_3"/>
    <protectedRange sqref="E38:F38" name="Oblast1_3_2_2"/>
    <protectedRange sqref="C31:D31 G31" name="Oblast1_3_1_1"/>
    <protectedRange sqref="E31:F31" name="Oblast1_3_2_1_1"/>
    <protectedRange sqref="C37:D37 G37" name="Oblast1_3"/>
    <protectedRange sqref="E37:F37" name="Oblast1_3_2_4"/>
    <protectedRange sqref="G27" name="Oblast1_3_1_1_1"/>
    <protectedRange sqref="E27:F27" name="Oblast1_3_2_1"/>
    <protectedRange sqref="C33:D33 G33" name="Oblast1_3_1_1_3_1"/>
    <protectedRange sqref="E33:F33" name="Oblast1_3_2_1_3_1"/>
    <protectedRange sqref="C4:D4 G4" name="Oblast1_1_1_1_34_1_2"/>
    <protectedRange sqref="F4" name="Oblast1_1_1_1_1_18_1_2"/>
    <protectedRange sqref="E4" name="Oblast1_1_1_1_2_19_1_2"/>
    <protectedRange sqref="C15:D15" name="Oblast1_3_1_1_1_1_1"/>
    <protectedRange sqref="E15" name="Oblast1_3_2_1_1_1_1"/>
    <protectedRange sqref="C3:D3" name="Oblast1_1_1_1_35"/>
    <protectedRange sqref="F3" name="Oblast1_1_1_1_1_19"/>
    <protectedRange sqref="E3" name="Oblast1_1_1_1_2_21"/>
    <protectedRange sqref="C7:D7 G7" name="Oblast1_1_1_1_31_1_1"/>
    <protectedRange sqref="F7" name="Oblast1_1_1_1_1_15_1_1"/>
    <protectedRange sqref="E7" name="Oblast1_1_1_1_2_16_1_1"/>
    <protectedRange sqref="C12:D12 G12" name="Oblast1_1_1_1_15_1_2"/>
    <protectedRange sqref="F12" name="Oblast1_1_1_1_1_9_1_2"/>
    <protectedRange sqref="E12" name="Oblast1_1_1_1_2_10_1_2"/>
    <protectedRange sqref="C36:D36 G36" name="Oblast1_3_2"/>
    <protectedRange sqref="E36:F36" name="Oblast1_3_2_3"/>
    <protectedRange sqref="C34:D34 G34" name="Oblast1_3_1_1_3_2"/>
    <protectedRange sqref="E34:F34" name="Oblast1_3_2_1_3_2"/>
    <protectedRange sqref="C35:D35 G35" name="Oblast1_3_1_1_1_4_1"/>
    <protectedRange sqref="E35" name="Oblast1_3_2_1_1_4_1"/>
    <protectedRange sqref="F35" name="Oblast1_1_1_1_5_1_1_3_1"/>
    <protectedRange sqref="F25" name="Oblast1_1_1_1_1_9_1_1_1"/>
    <protectedRange sqref="C13:D13 G13" name="Oblast1_1_1_1_15_1"/>
    <protectedRange sqref="F13" name="Oblast1_1_1_1_1_9_1"/>
    <protectedRange sqref="E13" name="Oblast1_1_1_1_2_10_1"/>
    <protectedRange sqref="C17:D17 G17" name="Oblast1_1_1_1_34_1_1"/>
    <protectedRange sqref="F17" name="Oblast1_1_1_1_1_18_1_1"/>
    <protectedRange sqref="E17" name="Oblast1_1_1_1_2_19_1_1"/>
    <protectedRange sqref="C10:D10 G10" name="Oblast1_1_1_1_27_1_1"/>
    <protectedRange sqref="F10" name="Oblast1_1_1_1_1_12_1_1"/>
    <protectedRange sqref="E10" name="Oblast1_1_1_1_2_13_1_1"/>
    <protectedRange sqref="C11:D11 G11" name="Oblast1_1_1_1_21_1_1"/>
    <protectedRange sqref="F11" name="Oblast1_1_1_1_1_11_1_1"/>
    <protectedRange sqref="E11" name="Oblast1_1_1_1_2_12_1_1"/>
    <protectedRange sqref="C32:D32 G32" name="Oblast1_3_1_1_2"/>
    <protectedRange sqref="E32:F32" name="Oblast1_3_2_1_3"/>
    <protectedRange sqref="C6:D6 G6" name="Oblast1_1_1_1_32_1"/>
    <protectedRange sqref="F6" name="Oblast1_1_1_1_1_16_1"/>
    <protectedRange sqref="E6" name="Oblast1_1_1_1_2_17_1"/>
    <protectedRange sqref="C8:D8 G8" name="Oblast1_1_1_1_15_1_1_2"/>
    <protectedRange sqref="F8" name="Oblast1_1_1_1_1_9_1_1_2"/>
    <protectedRange sqref="E8" name="Oblast1_1_1_1_2_10_1_1_2"/>
    <protectedRange sqref="C5:D5 G5" name="Oblast1_1_1_1_33_1_1"/>
    <protectedRange sqref="F5" name="Oblast1_1_1_1_1_17_1_1"/>
    <protectedRange sqref="E5" name="Oblast1_1_1_1_2_18_1_1"/>
    <protectedRange sqref="C30:D30 G30" name="Oblast1_3_1_1_3"/>
    <protectedRange sqref="E30:F30" name="Oblast1_3_2_1_4"/>
    <protectedRange sqref="C9:D9 G9" name="Oblast1_1_1_1_28_1_1"/>
    <protectedRange sqref="F9" name="Oblast1_1_1_1_1_13_1_1"/>
    <protectedRange sqref="E9" name="Oblast1_1_1_1_2_14_1_1"/>
  </protectedRanges>
  <mergeCells count="4">
    <mergeCell ref="B1:G1"/>
    <mergeCell ref="I1:J1"/>
    <mergeCell ref="I39:L39"/>
    <mergeCell ref="I19:L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Korďas</cp:lastModifiedBy>
  <dcterms:created xsi:type="dcterms:W3CDTF">2021-05-19T19:36:56Z</dcterms:created>
  <dcterms:modified xsi:type="dcterms:W3CDTF">2021-05-20T08:07:35Z</dcterms:modified>
  <cp:category/>
  <cp:version/>
  <cp:contentType/>
  <cp:contentStatus/>
</cp:coreProperties>
</file>